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ZON-P1\Desktop\"/>
    </mc:Choice>
  </mc:AlternateContent>
  <bookViews>
    <workbookView xWindow="0" yWindow="0" windowWidth="28800" windowHeight="12210"/>
  </bookViews>
  <sheets>
    <sheet name="Facturas emitida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2" i="2"/>
  <c r="G2" i="2" s="1"/>
</calcChain>
</file>

<file path=xl/sharedStrings.xml><?xml version="1.0" encoding="utf-8"?>
<sst xmlns="http://schemas.openxmlformats.org/spreadsheetml/2006/main" count="24" uniqueCount="18">
  <si>
    <t>NÚMERO</t>
  </si>
  <si>
    <t>FECHA FACTURA</t>
  </si>
  <si>
    <t>FECHA VENCIMIENTO</t>
  </si>
  <si>
    <t>BASE IMPONIBLE IMPUTABLE</t>
  </si>
  <si>
    <t>% I.V.A.</t>
  </si>
  <si>
    <t>IVA</t>
  </si>
  <si>
    <t>TOTAL</t>
  </si>
  <si>
    <t>ESTADO</t>
  </si>
  <si>
    <t>Pagado</t>
  </si>
  <si>
    <t>Pendiente</t>
  </si>
  <si>
    <t>N180236</t>
  </si>
  <si>
    <t>N180237</t>
  </si>
  <si>
    <t>N180238</t>
  </si>
  <si>
    <t>N180239</t>
  </si>
  <si>
    <t>N180240</t>
  </si>
  <si>
    <t>N180241</t>
  </si>
  <si>
    <t>N180242</t>
  </si>
  <si>
    <t>N180243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</si>
</sst>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999999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14" fontId="0" fillId="3" borderId="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vertical="center"/>
    </xf>
    <xf numFmtId="9" fontId="0" fillId="3" borderId="5" xfId="1" applyNumberFormat="1" applyFont="1" applyFill="1" applyBorder="1" applyAlignment="1">
      <alignment horizontal="center" vertical="center"/>
    </xf>
    <xf numFmtId="165" fontId="0" fillId="3" borderId="5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9" fontId="0" fillId="0" borderId="5" xfId="1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9" fontId="0" fillId="0" borderId="6" xfId="1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2"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60" zoomScaleNormal="160" workbookViewId="0">
      <selection activeCell="C19" sqref="C19"/>
    </sheetView>
  </sheetViews>
  <sheetFormatPr baseColWidth="10" defaultRowHeight="15" x14ac:dyDescent="0.25"/>
  <cols>
    <col min="2" max="2" width="16.28515625" customWidth="1"/>
    <col min="3" max="3" width="20.140625" customWidth="1"/>
    <col min="4" max="4" width="17.28515625" customWidth="1"/>
    <col min="5" max="5" width="9.5703125" customWidth="1"/>
  </cols>
  <sheetData>
    <row r="1" spans="1:8" ht="2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5" t="s">
        <v>10</v>
      </c>
      <c r="B2" s="6">
        <v>43146</v>
      </c>
      <c r="C2" s="6">
        <v>43174</v>
      </c>
      <c r="D2" s="7">
        <v>1523.5</v>
      </c>
      <c r="E2" s="8">
        <v>0.21</v>
      </c>
      <c r="F2" s="9">
        <f>'Facturas emitidas'!$D2*'Facturas emitidas'!$E2</f>
        <v>319.935</v>
      </c>
      <c r="G2" s="7">
        <f>D2+F2</f>
        <v>1843.4349999999999</v>
      </c>
      <c r="H2" s="10" t="s">
        <v>8</v>
      </c>
    </row>
    <row r="3" spans="1:8" x14ac:dyDescent="0.25">
      <c r="A3" s="11" t="s">
        <v>11</v>
      </c>
      <c r="B3" s="12">
        <v>43149</v>
      </c>
      <c r="C3" s="12">
        <v>43177</v>
      </c>
      <c r="D3" s="13">
        <v>3199</v>
      </c>
      <c r="E3" s="14">
        <v>0.21</v>
      </c>
      <c r="F3" s="15">
        <f>'Facturas emitidas'!$D3*'Facturas emitidas'!$E3</f>
        <v>671.79</v>
      </c>
      <c r="G3" s="13">
        <f t="shared" ref="G3:G6" si="0">D3+F3</f>
        <v>3870.79</v>
      </c>
      <c r="H3" s="16" t="s">
        <v>9</v>
      </c>
    </row>
    <row r="4" spans="1:8" x14ac:dyDescent="0.25">
      <c r="A4" s="5" t="s">
        <v>12</v>
      </c>
      <c r="B4" s="6">
        <v>43156</v>
      </c>
      <c r="C4" s="6">
        <v>43184</v>
      </c>
      <c r="D4" s="7">
        <v>1526.23</v>
      </c>
      <c r="E4" s="8">
        <v>0.21</v>
      </c>
      <c r="F4" s="9">
        <f>'Facturas emitidas'!$D4*'Facturas emitidas'!$E4</f>
        <v>320.50830000000002</v>
      </c>
      <c r="G4" s="7">
        <f t="shared" si="0"/>
        <v>1846.7383</v>
      </c>
      <c r="H4" s="10" t="s">
        <v>8</v>
      </c>
    </row>
    <row r="5" spans="1:8" x14ac:dyDescent="0.25">
      <c r="A5" s="11" t="s">
        <v>13</v>
      </c>
      <c r="B5" s="12">
        <v>43159</v>
      </c>
      <c r="C5" s="12">
        <v>43187</v>
      </c>
      <c r="D5" s="13">
        <v>1258.58</v>
      </c>
      <c r="E5" s="14">
        <v>0.21</v>
      </c>
      <c r="F5" s="15">
        <f>'Facturas emitidas'!$D5*'Facturas emitidas'!$E5</f>
        <v>264.30179999999996</v>
      </c>
      <c r="G5" s="13">
        <f t="shared" si="0"/>
        <v>1522.8817999999999</v>
      </c>
      <c r="H5" s="16" t="s">
        <v>8</v>
      </c>
    </row>
    <row r="6" spans="1:8" x14ac:dyDescent="0.25">
      <c r="A6" s="5" t="s">
        <v>14</v>
      </c>
      <c r="B6" s="6">
        <v>43161</v>
      </c>
      <c r="C6" s="6">
        <v>43192</v>
      </c>
      <c r="D6" s="7">
        <v>2361.02</v>
      </c>
      <c r="E6" s="8">
        <v>0.21</v>
      </c>
      <c r="F6" s="9">
        <f>'Facturas emitidas'!$D6*'Facturas emitidas'!$E6</f>
        <v>495.81419999999997</v>
      </c>
      <c r="G6" s="7">
        <f t="shared" si="0"/>
        <v>2856.8341999999998</v>
      </c>
      <c r="H6" s="10" t="s">
        <v>9</v>
      </c>
    </row>
    <row r="7" spans="1:8" x14ac:dyDescent="0.25">
      <c r="A7" s="11" t="s">
        <v>15</v>
      </c>
      <c r="B7" s="12">
        <v>43164</v>
      </c>
      <c r="C7" s="12">
        <v>43195</v>
      </c>
      <c r="D7" s="13">
        <v>1589.98</v>
      </c>
      <c r="E7" s="14">
        <v>0.21</v>
      </c>
      <c r="F7" s="15">
        <f>'Facturas emitidas'!$D7*'Facturas emitidas'!$E7</f>
        <v>333.89580000000001</v>
      </c>
      <c r="G7" s="13">
        <f>D7+F7</f>
        <v>1923.8758</v>
      </c>
      <c r="H7" s="16" t="s">
        <v>8</v>
      </c>
    </row>
    <row r="8" spans="1:8" x14ac:dyDescent="0.25">
      <c r="A8" s="5" t="s">
        <v>16</v>
      </c>
      <c r="B8" s="6">
        <v>43168</v>
      </c>
      <c r="C8" s="6">
        <v>43199</v>
      </c>
      <c r="D8" s="7">
        <v>962.32</v>
      </c>
      <c r="E8" s="8">
        <v>0.21</v>
      </c>
      <c r="F8" s="9">
        <f>'Facturas emitidas'!$D8*'Facturas emitidas'!$E8</f>
        <v>202.0872</v>
      </c>
      <c r="G8" s="7">
        <f>D8+F8</f>
        <v>1164.4072000000001</v>
      </c>
      <c r="H8" s="10" t="s">
        <v>9</v>
      </c>
    </row>
    <row r="9" spans="1:8" x14ac:dyDescent="0.25">
      <c r="A9" s="17" t="s">
        <v>17</v>
      </c>
      <c r="B9" s="18">
        <v>43169</v>
      </c>
      <c r="C9" s="18">
        <v>43200</v>
      </c>
      <c r="D9" s="19">
        <v>2263.34</v>
      </c>
      <c r="E9" s="20">
        <v>0.21</v>
      </c>
      <c r="F9" s="21">
        <f>'Facturas emitidas'!$D9*'Facturas emitidas'!$E9</f>
        <v>475.3014</v>
      </c>
      <c r="G9" s="19">
        <f>D9+F9</f>
        <v>2738.6414</v>
      </c>
      <c r="H9" s="2" t="s">
        <v>9</v>
      </c>
    </row>
    <row r="13" spans="1:8" x14ac:dyDescent="0.25">
      <c r="E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 emitidas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Saber Programas</dc:creator>
  <cp:lastModifiedBy>Saber Programas</cp:lastModifiedBy>
  <cp:lastPrinted>2018-04-02T15:17:01Z</cp:lastPrinted>
  <dcterms:created xsi:type="dcterms:W3CDTF">2018-04-02T14:46:02Z</dcterms:created>
  <dcterms:modified xsi:type="dcterms:W3CDTF">2018-04-02T15:38:37Z</dcterms:modified>
</cp:coreProperties>
</file>